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35" windowHeight="13680"/>
  </bookViews>
  <sheets>
    <sheet name="2018" sheetId="3" r:id="rId1"/>
    <sheet name="Лист1" sheetId="4" r:id="rId2"/>
  </sheets>
  <definedNames>
    <definedName name="_xlnm.Print_Titles" localSheetId="0">'2018'!$13:$16</definedName>
    <definedName name="_xlnm.Print_Area" localSheetId="0">'2018'!$A$1:$V$51</definedName>
  </definedNames>
  <calcPr calcId="144525"/>
</workbook>
</file>

<file path=xl/calcChain.xml><?xml version="1.0" encoding="utf-8"?>
<calcChain xmlns="http://schemas.openxmlformats.org/spreadsheetml/2006/main">
  <c r="R18" i="3" l="1"/>
  <c r="R17" i="3" s="1"/>
  <c r="R19" i="3"/>
  <c r="R42" i="3"/>
  <c r="R41" i="3" s="1"/>
  <c r="R43" i="3"/>
  <c r="R23" i="3"/>
  <c r="R49" i="3"/>
  <c r="R48" i="3" s="1"/>
  <c r="R47" i="3" s="1"/>
  <c r="R33" i="3"/>
  <c r="R32" i="3" s="1"/>
  <c r="R31" i="3" s="1"/>
  <c r="R51" i="3" l="1"/>
</calcChain>
</file>

<file path=xl/sharedStrings.xml><?xml version="1.0" encoding="utf-8"?>
<sst xmlns="http://schemas.openxmlformats.org/spreadsheetml/2006/main" count="122" uniqueCount="64">
  <si>
    <t/>
  </si>
  <si>
    <t>000</t>
  </si>
  <si>
    <t>0000000</t>
  </si>
  <si>
    <t>* 244</t>
  </si>
  <si>
    <t>Прочая закупка товаров, работ и услуг для обеспечения государственных (муниципальных) нужд</t>
  </si>
  <si>
    <t>* 111</t>
  </si>
  <si>
    <t>Культура</t>
  </si>
  <si>
    <t>КУЛЬТУРА, КИНЕМАТОГРАФИЯ</t>
  </si>
  <si>
    <t>Уличное освещение</t>
  </si>
  <si>
    <t>Благоустройство</t>
  </si>
  <si>
    <t>Жилищно-коммунальное хозяйство</t>
  </si>
  <si>
    <t>* 870</t>
  </si>
  <si>
    <t>Резервные средства</t>
  </si>
  <si>
    <t>Мероприятия по ликвидации чрезвычайных ситуаций и стихийных бедствий, выполняемые в рамках специальных решений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</si>
  <si>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</si>
  <si>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</si>
  <si>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</si>
  <si>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</si>
  <si>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Национальная оборона</t>
  </si>
  <si>
    <t>Резервные фонды администраций муниципальных поселений</t>
  </si>
  <si>
    <t>Резервные фонды</t>
  </si>
  <si>
    <t>* 242</t>
  </si>
  <si>
    <t>Закупка товаров, работ, услуг в сфере информационно-коммуникационных технологий</t>
  </si>
  <si>
    <t>* 121</t>
  </si>
  <si>
    <t>Центральный аппарат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</si>
  <si>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</si>
  <si>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</si>
  <si>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экон. статья</t>
  </si>
  <si>
    <t>вид расхода</t>
  </si>
  <si>
    <t>целевая статья</t>
  </si>
  <si>
    <t>вед. струк. расх.</t>
  </si>
  <si>
    <t>подраздел</t>
  </si>
  <si>
    <t>раздел</t>
  </si>
  <si>
    <t>Коды бюджетной классификации</t>
  </si>
  <si>
    <t>Наименование</t>
  </si>
  <si>
    <t>Приложение №5</t>
  </si>
  <si>
    <t>Ведомственная структура расходов бюджета</t>
  </si>
  <si>
    <t>Ед. изм. : тыс. руб.</t>
  </si>
  <si>
    <t>Сумма на год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</si>
  <si>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</si>
  <si>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</si>
  <si>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* 129</t>
  </si>
  <si>
    <t>0020004000</t>
  </si>
  <si>
    <t>0700005020</t>
  </si>
  <si>
    <t>Фонд оплаты труда казенных учреждений</t>
  </si>
  <si>
    <t>0010036000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</si>
  <si>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</si>
  <si>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>* 119</t>
  </si>
  <si>
    <t>2180002000</t>
  </si>
  <si>
    <t>6000001000</t>
  </si>
  <si>
    <t>Прочие мероприятия по благоустройству городских округов и поселений</t>
  </si>
  <si>
    <t>5170008000</t>
  </si>
  <si>
    <t>* 530</t>
  </si>
  <si>
    <t>Субвенции на осуществление полномочий по решению вопросов местного значения из бюджетов поселений бюджету муниципального района</t>
  </si>
  <si>
    <t>Субвенции</t>
  </si>
  <si>
    <t>0020008000</t>
  </si>
  <si>
    <t>Глава местной администрации (исполнительно-распорядительного органа муниципального образования)</t>
  </si>
  <si>
    <t>*129</t>
  </si>
  <si>
    <t>*121</t>
  </si>
  <si>
    <t>Кенхинского сельского поселения на 2018 год.</t>
  </si>
  <si>
    <t>Муниципальное учреждение "Администрация Кенхинского муниципального района"</t>
  </si>
  <si>
    <t>к решению Совета депутатов Кенхинского сельского поселения</t>
  </si>
  <si>
    <t>"О бюджете Кенхинского сельского поселения на 2018 год"</t>
  </si>
  <si>
    <r>
      <t>от «</t>
    </r>
    <r>
      <rPr>
        <u/>
        <sz val="11"/>
        <rFont val="Times New Roman"/>
        <family val="1"/>
        <charset val="204"/>
      </rPr>
      <t>29</t>
    </r>
    <r>
      <rPr>
        <sz val="11"/>
        <rFont val="Times New Roman"/>
        <family val="1"/>
        <charset val="204"/>
      </rPr>
      <t xml:space="preserve">» </t>
    </r>
    <r>
      <rPr>
        <u/>
        <sz val="11"/>
        <rFont val="Times New Roman"/>
        <family val="1"/>
        <charset val="204"/>
      </rPr>
      <t xml:space="preserve">декабря </t>
    </r>
    <r>
      <rPr>
        <sz val="11"/>
        <rFont val="Times New Roman"/>
        <family val="1"/>
        <charset val="204"/>
      </rPr>
      <t>2017г.  №</t>
    </r>
    <r>
      <rPr>
        <u/>
        <sz val="11"/>
        <rFont val="Times New Roman"/>
        <family val="1"/>
        <charset val="204"/>
      </rPr>
      <t>15</t>
    </r>
    <r>
      <rPr>
        <sz val="11"/>
        <rFont val="Times New Roman"/>
        <family val="1"/>
        <charset val="20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</si>
</sst>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* 000;* \-000;* &quot; &quot;??;@"/>
    <numFmt numFmtId="165" formatCode="* 000\.00\.00;* \-000\.00\.00;* &quot; &quot;??;@"/>
    <numFmt numFmtId="166" formatCode="* 0000;* \-0000;* &quot; &quot;??;@"/>
    <numFmt numFmtId="167" formatCode="* 00;* \-00;* &quot; &quot;??;@"/>
    <numFmt numFmtId="168" formatCode="000"/>
    <numFmt numFmtId="169" formatCode="#,##0.0;[Red]\-#,##0.0;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Protection="1">
      <protection hidden="1"/>
    </xf>
    <xf numFmtId="0" fontId="2" fillId="0" borderId="0" xfId="1" applyNumberFormat="1" applyFont="1" applyFill="1" applyAlignment="1" applyProtection="1">
      <alignment horizontal="left" vertic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alignment horizontal="center" vertical="center"/>
      <protection hidden="1"/>
    </xf>
    <xf numFmtId="164" fontId="4" fillId="0" borderId="7" xfId="1" applyNumberFormat="1" applyFont="1" applyFill="1" applyBorder="1" applyAlignment="1" applyProtection="1">
      <alignment horizontal="center" vertical="center"/>
      <protection hidden="1"/>
    </xf>
    <xf numFmtId="165" fontId="4" fillId="0" borderId="5" xfId="1" applyNumberFormat="1" applyFont="1" applyFill="1" applyBorder="1" applyAlignment="1" applyProtection="1">
      <alignment horizontal="center" vertical="center"/>
      <protection hidden="1"/>
    </xf>
    <xf numFmtId="167" fontId="4" fillId="0" borderId="5" xfId="1" applyNumberFormat="1" applyFont="1" applyFill="1" applyBorder="1" applyAlignment="1" applyProtection="1">
      <alignment horizontal="center" vertical="center"/>
      <protection hidden="1"/>
    </xf>
    <xf numFmtId="0" fontId="4" fillId="0" borderId="2" xfId="1" applyNumberFormat="1" applyFont="1" applyFill="1" applyBorder="1" applyAlignment="1" applyProtection="1">
      <protection hidden="1"/>
    </xf>
    <xf numFmtId="0" fontId="6" fillId="0" borderId="10" xfId="1" applyNumberFormat="1" applyFont="1" applyFill="1" applyBorder="1" applyAlignment="1" applyProtection="1">
      <alignment horizontal="center"/>
      <protection hidden="1"/>
    </xf>
    <xf numFmtId="0" fontId="6" fillId="0" borderId="12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17" xfId="1" applyNumberFormat="1" applyFont="1" applyFill="1" applyBorder="1" applyAlignment="1" applyProtection="1">
      <alignment horizontal="centerContinuous" vertical="center"/>
      <protection hidden="1"/>
    </xf>
    <xf numFmtId="0" fontId="7" fillId="0" borderId="0" xfId="1" applyNumberFormat="1" applyFont="1" applyFill="1" applyAlignment="1" applyProtection="1">
      <alignment horizontal="centerContinuous"/>
      <protection hidden="1"/>
    </xf>
    <xf numFmtId="0" fontId="7" fillId="0" borderId="0" xfId="1" applyNumberFormat="1" applyFont="1" applyFill="1" applyAlignment="1" applyProtection="1">
      <protection hidden="1"/>
    </xf>
    <xf numFmtId="166" fontId="4" fillId="0" borderId="5" xfId="1" applyNumberFormat="1" applyFont="1" applyFill="1" applyBorder="1" applyAlignment="1" applyProtection="1">
      <alignment horizontal="center" vertical="center"/>
      <protection hidden="1"/>
    </xf>
    <xf numFmtId="164" fontId="4" fillId="0" borderId="5" xfId="1" applyNumberFormat="1" applyFont="1" applyFill="1" applyBorder="1" applyAlignment="1" applyProtection="1">
      <alignment horizontal="center" vertical="center"/>
      <protection hidden="1"/>
    </xf>
    <xf numFmtId="164" fontId="3" fillId="0" borderId="7" xfId="1" applyNumberFormat="1" applyFont="1" applyFill="1" applyBorder="1" applyAlignment="1" applyProtection="1">
      <alignment horizontal="center" vertical="center"/>
      <protection hidden="1"/>
    </xf>
    <xf numFmtId="165" fontId="3" fillId="0" borderId="5" xfId="1" applyNumberFormat="1" applyFont="1" applyFill="1" applyBorder="1" applyAlignment="1" applyProtection="1">
      <alignment horizontal="center" vertical="center"/>
      <protection hidden="1"/>
    </xf>
    <xf numFmtId="166" fontId="3" fillId="0" borderId="5" xfId="1" applyNumberFormat="1" applyFont="1" applyFill="1" applyBorder="1" applyAlignment="1" applyProtection="1">
      <alignment horizontal="center" vertical="center"/>
      <protection hidden="1"/>
    </xf>
    <xf numFmtId="167" fontId="3" fillId="0" borderId="5" xfId="1" applyNumberFormat="1" applyFont="1" applyFill="1" applyBorder="1" applyAlignment="1" applyProtection="1">
      <alignment horizontal="center" vertical="center"/>
      <protection hidden="1"/>
    </xf>
    <xf numFmtId="164" fontId="3" fillId="0" borderId="5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Alignment="1" applyProtection="1">
      <alignment horizontal="center"/>
      <protection hidden="1"/>
    </xf>
    <xf numFmtId="0" fontId="6" fillId="0" borderId="19" xfId="1" applyNumberFormat="1" applyFont="1" applyFill="1" applyBorder="1" applyAlignment="1" applyProtection="1">
      <alignment horizontal="center"/>
      <protection hidden="1"/>
    </xf>
    <xf numFmtId="0" fontId="4" fillId="0" borderId="17" xfId="1" applyNumberFormat="1" applyFont="1" applyFill="1" applyBorder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22" xfId="1" applyNumberFormat="1" applyFont="1" applyFill="1" applyBorder="1" applyAlignment="1" applyProtection="1">
      <alignment horizontal="centerContinuous" vertical="center"/>
      <protection hidden="1"/>
    </xf>
    <xf numFmtId="0" fontId="4" fillId="0" borderId="3" xfId="1" applyNumberFormat="1" applyFont="1" applyFill="1" applyBorder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/>
      <protection hidden="1"/>
    </xf>
    <xf numFmtId="0" fontId="1" fillId="0" borderId="0" xfId="2"/>
    <xf numFmtId="0" fontId="1" fillId="0" borderId="0" xfId="2" applyFill="1"/>
    <xf numFmtId="0" fontId="7" fillId="0" borderId="0" xfId="2" applyNumberFormat="1" applyFont="1" applyFill="1" applyAlignment="1" applyProtection="1">
      <alignment horizontal="centerContinuous" wrapText="1"/>
      <protection hidden="1"/>
    </xf>
    <xf numFmtId="0" fontId="7" fillId="0" borderId="0" xfId="2" applyNumberFormat="1" applyFont="1" applyFill="1" applyAlignment="1" applyProtection="1">
      <alignment horizontal="centerContinuous"/>
      <protection hidden="1"/>
    </xf>
    <xf numFmtId="0" fontId="1" fillId="0" borderId="0" xfId="2" applyNumberFormat="1" applyFont="1" applyFill="1" applyAlignment="1" applyProtection="1">
      <alignment horizontal="centerContinuous"/>
      <protection hidden="1"/>
    </xf>
    <xf numFmtId="0" fontId="1" fillId="0" borderId="0" xfId="2" applyProtection="1">
      <protection hidden="1"/>
    </xf>
    <xf numFmtId="0" fontId="10" fillId="0" borderId="0" xfId="1" applyNumberFormat="1" applyFont="1" applyFill="1" applyAlignment="1" applyProtection="1">
      <alignment horizontal="right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49" fontId="11" fillId="0" borderId="5" xfId="1" applyNumberFormat="1" applyFont="1" applyFill="1" applyBorder="1" applyAlignment="1" applyProtection="1">
      <alignment horizontal="center" vertical="center"/>
      <protection hidden="1"/>
    </xf>
    <xf numFmtId="165" fontId="11" fillId="0" borderId="5" xfId="1" applyNumberFormat="1" applyFont="1" applyFill="1" applyBorder="1" applyAlignment="1" applyProtection="1">
      <alignment horizontal="center" vertical="center"/>
      <protection hidden="1"/>
    </xf>
    <xf numFmtId="168" fontId="4" fillId="0" borderId="8" xfId="1" applyNumberFormat="1" applyFont="1" applyFill="1" applyBorder="1" applyAlignment="1" applyProtection="1">
      <alignment wrapText="1"/>
      <protection hidden="1"/>
    </xf>
    <xf numFmtId="0" fontId="1" fillId="0" borderId="0" xfId="1" applyFill="1" applyProtection="1">
      <protection hidden="1"/>
    </xf>
    <xf numFmtId="0" fontId="1" fillId="0" borderId="0" xfId="1" applyFill="1"/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168" fontId="11" fillId="0" borderId="8" xfId="1" applyNumberFormat="1" applyFont="1" applyFill="1" applyBorder="1" applyAlignment="1" applyProtection="1">
      <alignment wrapText="1"/>
      <protection hidden="1"/>
    </xf>
    <xf numFmtId="0" fontId="9" fillId="0" borderId="0" xfId="2" applyNumberFormat="1" applyFont="1" applyFill="1" applyAlignment="1" applyProtection="1">
      <alignment horizontal="center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164" fontId="11" fillId="0" borderId="7" xfId="1" applyNumberFormat="1" applyFont="1" applyFill="1" applyBorder="1" applyAlignment="1" applyProtection="1">
      <alignment horizontal="center" vertical="center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168" fontId="4" fillId="0" borderId="8" xfId="1" applyNumberFormat="1" applyFont="1" applyFill="1" applyBorder="1" applyAlignment="1" applyProtection="1">
      <alignment wrapText="1"/>
      <protection hidden="1"/>
    </xf>
    <xf numFmtId="0" fontId="12" fillId="0" borderId="0" xfId="2" applyFont="1"/>
    <xf numFmtId="0" fontId="13" fillId="0" borderId="0" xfId="2" applyFont="1" applyFill="1"/>
    <xf numFmtId="49" fontId="4" fillId="0" borderId="5" xfId="1" applyNumberFormat="1" applyFont="1" applyFill="1" applyBorder="1" applyAlignment="1" applyProtection="1">
      <alignment horizontal="center" vertical="center"/>
      <protection hidden="1"/>
    </xf>
    <xf numFmtId="49" fontId="4" fillId="0" borderId="7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168" fontId="4" fillId="0" borderId="8" xfId="1" applyNumberFormat="1" applyFont="1" applyFill="1" applyBorder="1" applyAlignment="1" applyProtection="1">
      <alignment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NumberFormat="1" applyFont="1" applyFill="1" applyAlignment="1" applyProtection="1">
      <alignment horizontal="left" vertical="center" wrapText="1"/>
      <protection hidden="1"/>
    </xf>
    <xf numFmtId="168" fontId="3" fillId="0" borderId="9" xfId="1" applyNumberFormat="1" applyFont="1" applyFill="1" applyBorder="1" applyAlignment="1" applyProtection="1">
      <alignment wrapText="1"/>
      <protection hidden="1"/>
    </xf>
    <xf numFmtId="168" fontId="3" fillId="0" borderId="8" xfId="1" applyNumberFormat="1" applyFont="1" applyFill="1" applyBorder="1" applyAlignment="1" applyProtection="1">
      <alignment wrapText="1"/>
      <protection hidden="1"/>
    </xf>
    <xf numFmtId="164" fontId="3" fillId="0" borderId="4" xfId="1" applyNumberFormat="1" applyFont="1" applyFill="1" applyBorder="1" applyAlignment="1" applyProtection="1">
      <alignment horizontal="center" vertical="center"/>
      <protection hidden="1"/>
    </xf>
    <xf numFmtId="0" fontId="4" fillId="0" borderId="16" xfId="1" applyNumberFormat="1" applyFont="1" applyFill="1" applyBorder="1" applyAlignment="1" applyProtection="1">
      <alignment horizontal="center" vertical="center"/>
      <protection hidden="1"/>
    </xf>
    <xf numFmtId="0" fontId="4" fillId="0" borderId="14" xfId="1" applyNumberFormat="1" applyFont="1" applyFill="1" applyBorder="1" applyAlignment="1" applyProtection="1">
      <alignment horizontal="center" vertical="center"/>
      <protection hidden="1"/>
    </xf>
    <xf numFmtId="0" fontId="4" fillId="0" borderId="15" xfId="1" applyNumberFormat="1" applyFont="1" applyFill="1" applyBorder="1" applyAlignment="1" applyProtection="1">
      <alignment horizontal="center" vertical="center"/>
      <protection hidden="1"/>
    </xf>
    <xf numFmtId="0" fontId="4" fillId="0" borderId="20" xfId="1" applyNumberFormat="1" applyFont="1" applyFill="1" applyBorder="1" applyAlignment="1" applyProtection="1">
      <alignment horizontal="center" vertical="center"/>
      <protection hidden="1"/>
    </xf>
    <xf numFmtId="0" fontId="4" fillId="0" borderId="21" xfId="1" applyNumberFormat="1" applyFont="1" applyFill="1" applyBorder="1" applyAlignment="1" applyProtection="1">
      <alignment horizontal="center" vertical="center"/>
      <protection hidden="1"/>
    </xf>
    <xf numFmtId="0" fontId="4" fillId="0" borderId="23" xfId="1" applyNumberFormat="1" applyFont="1" applyFill="1" applyBorder="1" applyAlignment="1" applyProtection="1">
      <alignment horizontal="center" vertical="center"/>
      <protection hidden="1"/>
    </xf>
    <xf numFmtId="0" fontId="4" fillId="0" borderId="17" xfId="1" applyNumberFormat="1" applyFont="1" applyFill="1" applyBorder="1" applyAlignment="1" applyProtection="1">
      <alignment horizontal="center" vertical="center"/>
      <protection hidden="1"/>
    </xf>
    <xf numFmtId="0" fontId="4" fillId="0" borderId="18" xfId="1" applyNumberFormat="1" applyFont="1" applyFill="1" applyBorder="1" applyAlignment="1" applyProtection="1">
      <alignment horizontal="center" vertical="center"/>
      <protection hidden="1"/>
    </xf>
    <xf numFmtId="0" fontId="4" fillId="0" borderId="2" xfId="1" applyNumberFormat="1" applyFont="1" applyFill="1" applyBorder="1" applyAlignment="1" applyProtection="1">
      <alignment horizontal="center" vertical="center"/>
      <protection hidden="1"/>
    </xf>
    <xf numFmtId="0" fontId="4" fillId="0" borderId="24" xfId="1" applyNumberFormat="1" applyFont="1" applyFill="1" applyBorder="1" applyAlignment="1" applyProtection="1">
      <alignment horizontal="center" vertical="center"/>
      <protection hidden="1"/>
    </xf>
    <xf numFmtId="0" fontId="12" fillId="0" borderId="0" xfId="2" applyFont="1" applyAlignment="1">
      <alignment horizontal="right"/>
    </xf>
    <xf numFmtId="0" fontId="9" fillId="0" borderId="0" xfId="2" applyFont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9" fillId="0" borderId="0" xfId="2" applyNumberFormat="1" applyFont="1" applyFill="1" applyAlignment="1" applyProtection="1">
      <alignment horizontal="center"/>
      <protection hidden="1"/>
    </xf>
    <xf numFmtId="169" fontId="3" fillId="0" borderId="5" xfId="1" applyNumberFormat="1" applyFont="1" applyFill="1" applyBorder="1" applyAlignment="1" applyProtection="1">
      <alignment horizontal="right" vertical="center"/>
      <protection hidden="1"/>
    </xf>
    <xf numFmtId="169" fontId="4" fillId="0" borderId="5" xfId="1" applyNumberFormat="1" applyFont="1" applyFill="1" applyBorder="1" applyAlignment="1" applyProtection="1">
      <alignment horizontal="right" vertical="center"/>
      <protection hidden="1"/>
    </xf>
    <xf numFmtId="169" fontId="11" fillId="0" borderId="5" xfId="1" applyNumberFormat="1" applyFont="1" applyFill="1" applyBorder="1" applyAlignment="1" applyProtection="1">
      <alignment horizontal="right" vertical="center"/>
      <protection hidden="1"/>
    </xf>
    <xf numFmtId="169" fontId="4" fillId="0" borderId="0" xfId="1" applyNumberFormat="1" applyFont="1" applyFill="1" applyAlignment="1" applyProtection="1">
      <alignment horizontal="right" vertical="center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6"/>
  <sheetViews>
    <sheetView showGridLines="0" tabSelected="1" view="pageBreakPreview" topLeftCell="A22" zoomScale="115" zoomScaleSheetLayoutView="115" workbookViewId="0">
      <selection activeCell="K9" sqref="K9:R9"/>
    </sheetView>
  </sheetViews>
  <sheetFormatPr defaultColWidth="9.140625" defaultRowHeight="12.75" x14ac:dyDescent="0.2"/>
  <cols>
    <col min="1" max="1" width="1.42578125" style="1" customWidth="1"/>
    <col min="2" max="10" width="0" style="1" hidden="1" customWidth="1"/>
    <col min="11" max="11" width="35" style="52" customWidth="1"/>
    <col min="12" max="12" width="6" style="1" customWidth="1"/>
    <col min="13" max="13" width="8.42578125" style="1" customWidth="1"/>
    <col min="14" max="14" width="9.7109375" style="1" customWidth="1"/>
    <col min="15" max="15" width="10.140625" style="1" customWidth="1"/>
    <col min="16" max="16" width="8.42578125" style="1" customWidth="1"/>
    <col min="17" max="17" width="0" style="1" hidden="1" customWidth="1"/>
    <col min="18" max="18" width="16.85546875" style="52" customWidth="1"/>
    <col min="19" max="21" width="0" style="1" hidden="1" customWidth="1"/>
    <col min="22" max="22" width="1" style="1" customWidth="1"/>
    <col min="23" max="227" width="9.140625" style="1" customWidth="1"/>
    <col min="228" max="16384" width="9.140625" style="1"/>
  </cols>
  <sheetData>
    <row r="1" spans="1:22" s="63" customFormat="1" ht="12.75" customHeight="1" x14ac:dyDescent="0.25">
      <c r="K1" s="64"/>
      <c r="O1" s="84" t="s">
        <v>35</v>
      </c>
      <c r="P1" s="84"/>
      <c r="Q1" s="84"/>
      <c r="R1" s="84"/>
    </row>
    <row r="2" spans="1:22" s="63" customFormat="1" ht="12.75" customHeight="1" x14ac:dyDescent="0.25">
      <c r="K2" s="84" t="s">
        <v>61</v>
      </c>
      <c r="L2" s="84"/>
      <c r="M2" s="84"/>
      <c r="N2" s="84"/>
      <c r="O2" s="84"/>
      <c r="P2" s="84"/>
      <c r="Q2" s="84"/>
      <c r="R2" s="84"/>
    </row>
    <row r="3" spans="1:22" s="63" customFormat="1" ht="12.75" customHeight="1" x14ac:dyDescent="0.25">
      <c r="K3" s="84" t="s">
        <v>62</v>
      </c>
      <c r="L3" s="84"/>
      <c r="M3" s="84"/>
      <c r="N3" s="84"/>
      <c r="O3" s="84"/>
      <c r="P3" s="84"/>
      <c r="Q3" s="84"/>
      <c r="R3" s="84"/>
    </row>
    <row r="4" spans="1:22" s="63" customFormat="1" ht="12.75" customHeight="1" x14ac:dyDescent="0.25">
      <c r="K4" s="84" t="s">
        <v>63</v>
      </c>
      <c r="L4" s="84"/>
      <c r="M4" s="84"/>
      <c r="N4" s="84"/>
      <c r="O4" s="84"/>
      <c r="P4" s="84"/>
      <c r="Q4" s="84"/>
      <c r="R4" s="84"/>
    </row>
    <row r="5" spans="1:22" s="39" customFormat="1" ht="12.75" customHeight="1" x14ac:dyDescent="0.2">
      <c r="K5" s="40"/>
      <c r="Q5" s="40"/>
      <c r="R5" s="40"/>
    </row>
    <row r="6" spans="1:22" s="39" customFormat="1" ht="12.75" customHeight="1" x14ac:dyDescent="0.2">
      <c r="K6" s="40"/>
      <c r="Q6" s="40"/>
      <c r="R6" s="40"/>
    </row>
    <row r="7" spans="1:22" s="39" customFormat="1" ht="12.75" customHeight="1" x14ac:dyDescent="0.2">
      <c r="K7" s="40"/>
      <c r="Q7" s="40"/>
      <c r="R7" s="40"/>
    </row>
    <row r="8" spans="1:22" s="39" customFormat="1" ht="12.75" customHeight="1" x14ac:dyDescent="0.25">
      <c r="K8" s="85" t="s">
        <v>36</v>
      </c>
      <c r="L8" s="85"/>
      <c r="M8" s="85"/>
      <c r="N8" s="85"/>
      <c r="O8" s="85"/>
      <c r="P8" s="85"/>
      <c r="Q8" s="85"/>
      <c r="R8" s="85"/>
    </row>
    <row r="9" spans="1:22" s="39" customFormat="1" ht="12.75" customHeigh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86" t="s">
        <v>59</v>
      </c>
      <c r="L9" s="87"/>
      <c r="M9" s="87"/>
      <c r="N9" s="87"/>
      <c r="O9" s="87"/>
      <c r="P9" s="87"/>
      <c r="Q9" s="87"/>
      <c r="R9" s="87"/>
      <c r="S9" s="42"/>
      <c r="T9" s="42"/>
      <c r="U9" s="43"/>
      <c r="V9" s="44"/>
    </row>
    <row r="10" spans="1:22" s="39" customFormat="1" ht="12.75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56"/>
      <c r="L10" s="56"/>
      <c r="M10" s="56"/>
      <c r="N10" s="56"/>
      <c r="O10" s="56"/>
      <c r="P10" s="56"/>
      <c r="Q10" s="56"/>
      <c r="R10" s="56"/>
      <c r="S10" s="42"/>
      <c r="T10" s="42"/>
      <c r="U10" s="43"/>
      <c r="V10" s="44"/>
    </row>
    <row r="11" spans="1:22" ht="12.75" customHeight="1" x14ac:dyDescent="0.25">
      <c r="A11" s="38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51"/>
      <c r="S11" s="2"/>
      <c r="T11" s="2"/>
      <c r="U11" s="2"/>
      <c r="V11" s="2"/>
    </row>
    <row r="12" spans="1:22" ht="12.75" customHeight="1" thickBo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45" t="s">
        <v>37</v>
      </c>
      <c r="S12" s="21"/>
      <c r="T12" s="21"/>
      <c r="U12" s="21"/>
      <c r="V12" s="2"/>
    </row>
    <row r="13" spans="1:22" ht="12" customHeight="1" thickBot="1" x14ac:dyDescent="0.25">
      <c r="A13" s="37"/>
      <c r="B13" s="76" t="s">
        <v>34</v>
      </c>
      <c r="C13" s="76"/>
      <c r="D13" s="76"/>
      <c r="E13" s="78" t="s">
        <v>34</v>
      </c>
      <c r="F13" s="74" t="s">
        <v>34</v>
      </c>
      <c r="G13" s="74" t="s">
        <v>34</v>
      </c>
      <c r="H13" s="74" t="s">
        <v>34</v>
      </c>
      <c r="I13" s="74" t="s">
        <v>34</v>
      </c>
      <c r="J13" s="75" t="s">
        <v>34</v>
      </c>
      <c r="K13" s="77" t="s">
        <v>34</v>
      </c>
      <c r="L13" s="79" t="s">
        <v>33</v>
      </c>
      <c r="M13" s="80"/>
      <c r="N13" s="80"/>
      <c r="O13" s="80"/>
      <c r="P13" s="80"/>
      <c r="Q13" s="22"/>
      <c r="R13" s="81" t="s">
        <v>38</v>
      </c>
      <c r="S13" s="35"/>
      <c r="T13" s="35"/>
      <c r="U13" s="35"/>
      <c r="V13" s="14"/>
    </row>
    <row r="14" spans="1:22" ht="1.5" customHeight="1" thickBot="1" x14ac:dyDescent="0.25">
      <c r="A14" s="37"/>
      <c r="B14" s="76"/>
      <c r="C14" s="76"/>
      <c r="D14" s="76"/>
      <c r="E14" s="78"/>
      <c r="F14" s="74"/>
      <c r="G14" s="74"/>
      <c r="H14" s="74"/>
      <c r="I14" s="74"/>
      <c r="J14" s="75"/>
      <c r="K14" s="77"/>
      <c r="L14" s="36"/>
      <c r="M14" s="36"/>
      <c r="N14" s="36"/>
      <c r="O14" s="36"/>
      <c r="P14" s="36"/>
      <c r="Q14" s="36"/>
      <c r="R14" s="82"/>
      <c r="S14" s="35"/>
      <c r="T14" s="35"/>
      <c r="U14" s="35"/>
      <c r="V14" s="14"/>
    </row>
    <row r="15" spans="1:22" ht="34.5" customHeight="1" thickBot="1" x14ac:dyDescent="0.25">
      <c r="A15" s="9"/>
      <c r="B15" s="76"/>
      <c r="C15" s="76"/>
      <c r="D15" s="76"/>
      <c r="E15" s="78"/>
      <c r="F15" s="74"/>
      <c r="G15" s="74"/>
      <c r="H15" s="74"/>
      <c r="I15" s="74"/>
      <c r="J15" s="75"/>
      <c r="K15" s="77"/>
      <c r="L15" s="18" t="s">
        <v>30</v>
      </c>
      <c r="M15" s="19" t="s">
        <v>32</v>
      </c>
      <c r="N15" s="19" t="s">
        <v>31</v>
      </c>
      <c r="O15" s="19" t="s">
        <v>29</v>
      </c>
      <c r="P15" s="19" t="s">
        <v>28</v>
      </c>
      <c r="Q15" s="19" t="s">
        <v>27</v>
      </c>
      <c r="R15" s="83"/>
      <c r="S15" s="18"/>
      <c r="T15" s="18"/>
      <c r="U15" s="18"/>
      <c r="V15" s="14" t="s">
        <v>0</v>
      </c>
    </row>
    <row r="16" spans="1:22" ht="9.75" customHeight="1" thickBot="1" x14ac:dyDescent="0.25">
      <c r="A16" s="9"/>
      <c r="B16" s="34"/>
      <c r="C16" s="34"/>
      <c r="D16" s="34"/>
      <c r="E16" s="34">
        <v>1</v>
      </c>
      <c r="F16" s="34"/>
      <c r="G16" s="34"/>
      <c r="H16" s="34"/>
      <c r="I16" s="34"/>
      <c r="J16" s="34"/>
      <c r="K16" s="17">
        <v>1</v>
      </c>
      <c r="L16" s="16">
        <v>2</v>
      </c>
      <c r="M16" s="16">
        <v>3</v>
      </c>
      <c r="N16" s="16">
        <v>4</v>
      </c>
      <c r="O16" s="16">
        <v>5</v>
      </c>
      <c r="P16" s="16">
        <v>6</v>
      </c>
      <c r="Q16" s="33">
        <v>7</v>
      </c>
      <c r="R16" s="15">
        <v>7</v>
      </c>
      <c r="S16" s="32"/>
      <c r="T16" s="32"/>
      <c r="U16" s="32"/>
      <c r="V16" s="14" t="s">
        <v>0</v>
      </c>
    </row>
    <row r="17" spans="1:22" ht="34.5" customHeight="1" x14ac:dyDescent="0.2">
      <c r="A17" s="9"/>
      <c r="B17" s="71" t="s">
        <v>60</v>
      </c>
      <c r="C17" s="71"/>
      <c r="D17" s="71"/>
      <c r="E17" s="71"/>
      <c r="F17" s="71"/>
      <c r="G17" s="71"/>
      <c r="H17" s="71"/>
      <c r="I17" s="71"/>
      <c r="J17" s="71"/>
      <c r="K17" s="72"/>
      <c r="L17" s="31">
        <v>798</v>
      </c>
      <c r="M17" s="30">
        <v>0</v>
      </c>
      <c r="N17" s="29">
        <v>0</v>
      </c>
      <c r="O17" s="28">
        <v>0</v>
      </c>
      <c r="P17" s="27">
        <v>0</v>
      </c>
      <c r="Q17" s="10"/>
      <c r="R17" s="88">
        <f>R18+R31+R37+R41+R47</f>
        <v>7817.8350000000009</v>
      </c>
      <c r="S17" s="73"/>
      <c r="T17" s="73"/>
      <c r="U17" s="73"/>
      <c r="V17" s="8" t="s">
        <v>0</v>
      </c>
    </row>
    <row r="18" spans="1:22" ht="12.75" customHeight="1" x14ac:dyDescent="0.2">
      <c r="A18" s="9"/>
      <c r="B18" s="67" t="s">
        <v>26</v>
      </c>
      <c r="C18" s="67"/>
      <c r="D18" s="67"/>
      <c r="E18" s="67"/>
      <c r="F18" s="67"/>
      <c r="G18" s="67"/>
      <c r="H18" s="67"/>
      <c r="I18" s="67"/>
      <c r="J18" s="67"/>
      <c r="K18" s="68"/>
      <c r="L18" s="26">
        <v>798</v>
      </c>
      <c r="M18" s="13">
        <v>1</v>
      </c>
      <c r="N18" s="25">
        <v>0</v>
      </c>
      <c r="O18" s="12">
        <v>0</v>
      </c>
      <c r="P18" s="11">
        <v>0</v>
      </c>
      <c r="Q18" s="10"/>
      <c r="R18" s="89">
        <f>R19+R28</f>
        <v>3038.123</v>
      </c>
      <c r="S18" s="69"/>
      <c r="T18" s="69"/>
      <c r="U18" s="69"/>
      <c r="V18" s="8" t="s">
        <v>0</v>
      </c>
    </row>
    <row r="19" spans="1:22" ht="59.25" customHeight="1" x14ac:dyDescent="0.2">
      <c r="A19" s="9"/>
      <c r="B19" s="67" t="s">
        <v>25</v>
      </c>
      <c r="C19" s="67"/>
      <c r="D19" s="67"/>
      <c r="E19" s="67"/>
      <c r="F19" s="67"/>
      <c r="G19" s="67"/>
      <c r="H19" s="67"/>
      <c r="I19" s="67"/>
      <c r="J19" s="67"/>
      <c r="K19" s="68"/>
      <c r="L19" s="26">
        <v>798</v>
      </c>
      <c r="M19" s="13">
        <v>1</v>
      </c>
      <c r="N19" s="25">
        <v>104</v>
      </c>
      <c r="O19" s="12">
        <v>0</v>
      </c>
      <c r="P19" s="11">
        <v>0</v>
      </c>
      <c r="Q19" s="10"/>
      <c r="R19" s="89">
        <f>R20+R23</f>
        <v>3037.123</v>
      </c>
      <c r="S19" s="69"/>
      <c r="T19" s="69"/>
      <c r="U19" s="69"/>
      <c r="V19" s="8" t="s">
        <v>0</v>
      </c>
    </row>
    <row r="20" spans="1:22" ht="35.25" customHeight="1" x14ac:dyDescent="0.2">
      <c r="A20" s="9"/>
      <c r="B20" s="61"/>
      <c r="C20" s="61"/>
      <c r="D20" s="61"/>
      <c r="E20" s="61"/>
      <c r="F20" s="61"/>
      <c r="G20" s="61"/>
      <c r="H20" s="61"/>
      <c r="I20" s="61"/>
      <c r="J20" s="61"/>
      <c r="K20" s="62" t="s">
        <v>56</v>
      </c>
      <c r="L20" s="26">
        <v>798</v>
      </c>
      <c r="M20" s="13">
        <v>1</v>
      </c>
      <c r="N20" s="25">
        <v>104</v>
      </c>
      <c r="O20" s="65" t="s">
        <v>55</v>
      </c>
      <c r="P20" s="11"/>
      <c r="Q20" s="10"/>
      <c r="R20" s="89">
        <v>633.9</v>
      </c>
      <c r="S20" s="60"/>
      <c r="T20" s="60"/>
      <c r="U20" s="60"/>
      <c r="V20" s="8"/>
    </row>
    <row r="21" spans="1:22" ht="25.5" customHeight="1" x14ac:dyDescent="0.2">
      <c r="A21" s="9"/>
      <c r="B21" s="61"/>
      <c r="C21" s="61"/>
      <c r="D21" s="61"/>
      <c r="E21" s="61"/>
      <c r="F21" s="61"/>
      <c r="G21" s="61"/>
      <c r="H21" s="61"/>
      <c r="I21" s="61"/>
      <c r="J21" s="61"/>
      <c r="K21" s="62" t="s">
        <v>39</v>
      </c>
      <c r="L21" s="26">
        <v>798</v>
      </c>
      <c r="M21" s="13">
        <v>1</v>
      </c>
      <c r="N21" s="25">
        <v>104</v>
      </c>
      <c r="O21" s="65" t="s">
        <v>55</v>
      </c>
      <c r="P21" s="66" t="s">
        <v>58</v>
      </c>
      <c r="Q21" s="10"/>
      <c r="R21" s="89">
        <v>486.86599999999999</v>
      </c>
      <c r="S21" s="60"/>
      <c r="T21" s="60"/>
      <c r="U21" s="60"/>
      <c r="V21" s="8"/>
    </row>
    <row r="22" spans="1:22" ht="47.25" customHeight="1" x14ac:dyDescent="0.2">
      <c r="A22" s="9"/>
      <c r="B22" s="61"/>
      <c r="C22" s="61"/>
      <c r="D22" s="61"/>
      <c r="E22" s="61"/>
      <c r="F22" s="61"/>
      <c r="G22" s="61"/>
      <c r="H22" s="61"/>
      <c r="I22" s="61"/>
      <c r="J22" s="61"/>
      <c r="K22" s="62" t="s">
        <v>40</v>
      </c>
      <c r="L22" s="26">
        <v>798</v>
      </c>
      <c r="M22" s="13">
        <v>1</v>
      </c>
      <c r="N22" s="25">
        <v>104</v>
      </c>
      <c r="O22" s="65" t="s">
        <v>55</v>
      </c>
      <c r="P22" s="66" t="s">
        <v>57</v>
      </c>
      <c r="Q22" s="10"/>
      <c r="R22" s="89">
        <v>147.03399999999999</v>
      </c>
      <c r="S22" s="60"/>
      <c r="T22" s="60"/>
      <c r="U22" s="60"/>
      <c r="V22" s="8"/>
    </row>
    <row r="23" spans="1:22" ht="12.75" customHeight="1" x14ac:dyDescent="0.2">
      <c r="A23" s="9"/>
      <c r="B23" s="67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26">
        <v>798</v>
      </c>
      <c r="M23" s="13">
        <v>1</v>
      </c>
      <c r="N23" s="25">
        <v>104</v>
      </c>
      <c r="O23" s="12" t="s">
        <v>42</v>
      </c>
      <c r="P23" s="11">
        <v>0</v>
      </c>
      <c r="Q23" s="10"/>
      <c r="R23" s="89">
        <f>R24+R25+R26+R27</f>
        <v>2403.223</v>
      </c>
      <c r="S23" s="69"/>
      <c r="T23" s="69"/>
      <c r="U23" s="69"/>
      <c r="V23" s="8" t="s">
        <v>0</v>
      </c>
    </row>
    <row r="24" spans="1:22" ht="24.75" customHeight="1" x14ac:dyDescent="0.2">
      <c r="A24" s="9"/>
      <c r="B24" s="67" t="s">
        <v>39</v>
      </c>
      <c r="C24" s="67"/>
      <c r="D24" s="67"/>
      <c r="E24" s="67"/>
      <c r="F24" s="67"/>
      <c r="G24" s="67"/>
      <c r="H24" s="67"/>
      <c r="I24" s="67"/>
      <c r="J24" s="67"/>
      <c r="K24" s="68"/>
      <c r="L24" s="26">
        <v>798</v>
      </c>
      <c r="M24" s="13">
        <v>1</v>
      </c>
      <c r="N24" s="25">
        <v>104</v>
      </c>
      <c r="O24" s="12" t="s">
        <v>42</v>
      </c>
      <c r="P24" s="11" t="s">
        <v>23</v>
      </c>
      <c r="Q24" s="10"/>
      <c r="R24" s="90">
        <v>1629.9949999999999</v>
      </c>
      <c r="S24" s="69"/>
      <c r="T24" s="69"/>
      <c r="U24" s="69"/>
      <c r="V24" s="8" t="s">
        <v>0</v>
      </c>
    </row>
    <row r="25" spans="1:22" ht="48.75" customHeight="1" x14ac:dyDescent="0.2">
      <c r="A25" s="9"/>
      <c r="B25" s="47"/>
      <c r="C25" s="47"/>
      <c r="D25" s="47"/>
      <c r="E25" s="47"/>
      <c r="F25" s="47"/>
      <c r="G25" s="47"/>
      <c r="H25" s="47"/>
      <c r="I25" s="47"/>
      <c r="J25" s="47"/>
      <c r="K25" s="62" t="s">
        <v>40</v>
      </c>
      <c r="L25" s="26">
        <v>798</v>
      </c>
      <c r="M25" s="13">
        <v>1</v>
      </c>
      <c r="N25" s="25">
        <v>104</v>
      </c>
      <c r="O25" s="12" t="s">
        <v>42</v>
      </c>
      <c r="P25" s="11" t="s">
        <v>41</v>
      </c>
      <c r="Q25" s="10"/>
      <c r="R25" s="90">
        <v>492.25900000000001</v>
      </c>
      <c r="S25" s="46"/>
      <c r="T25" s="46"/>
      <c r="U25" s="46"/>
      <c r="V25" s="8"/>
    </row>
    <row r="26" spans="1:22" ht="32.25" customHeight="1" x14ac:dyDescent="0.2">
      <c r="A26" s="9"/>
      <c r="B26" s="67" t="s">
        <v>22</v>
      </c>
      <c r="C26" s="67"/>
      <c r="D26" s="67"/>
      <c r="E26" s="67"/>
      <c r="F26" s="67"/>
      <c r="G26" s="67"/>
      <c r="H26" s="67"/>
      <c r="I26" s="67"/>
      <c r="J26" s="67"/>
      <c r="K26" s="68"/>
      <c r="L26" s="26">
        <v>798</v>
      </c>
      <c r="M26" s="13">
        <v>1</v>
      </c>
      <c r="N26" s="25">
        <v>104</v>
      </c>
      <c r="O26" s="12" t="s">
        <v>42</v>
      </c>
      <c r="P26" s="11" t="s">
        <v>21</v>
      </c>
      <c r="Q26" s="10"/>
      <c r="R26" s="89">
        <v>32.1</v>
      </c>
      <c r="S26" s="69"/>
      <c r="T26" s="69"/>
      <c r="U26" s="69"/>
      <c r="V26" s="8" t="s">
        <v>0</v>
      </c>
    </row>
    <row r="27" spans="1:22" ht="32.25" customHeight="1" x14ac:dyDescent="0.2">
      <c r="A27" s="9"/>
      <c r="B27" s="67" t="s">
        <v>4</v>
      </c>
      <c r="C27" s="67"/>
      <c r="D27" s="67"/>
      <c r="E27" s="67"/>
      <c r="F27" s="67"/>
      <c r="G27" s="67"/>
      <c r="H27" s="67"/>
      <c r="I27" s="67"/>
      <c r="J27" s="67"/>
      <c r="K27" s="68"/>
      <c r="L27" s="26">
        <v>798</v>
      </c>
      <c r="M27" s="13">
        <v>1</v>
      </c>
      <c r="N27" s="25">
        <v>104</v>
      </c>
      <c r="O27" s="12" t="s">
        <v>42</v>
      </c>
      <c r="P27" s="11" t="s">
        <v>3</v>
      </c>
      <c r="Q27" s="10"/>
      <c r="R27" s="89">
        <v>248.869</v>
      </c>
      <c r="S27" s="69"/>
      <c r="T27" s="69"/>
      <c r="U27" s="69"/>
      <c r="V27" s="8" t="s">
        <v>0</v>
      </c>
    </row>
    <row r="28" spans="1:22" ht="12.75" customHeight="1" x14ac:dyDescent="0.2">
      <c r="A28" s="9"/>
      <c r="B28" s="67" t="s">
        <v>20</v>
      </c>
      <c r="C28" s="67"/>
      <c r="D28" s="67"/>
      <c r="E28" s="67"/>
      <c r="F28" s="67"/>
      <c r="G28" s="67"/>
      <c r="H28" s="67"/>
      <c r="I28" s="67"/>
      <c r="J28" s="67"/>
      <c r="K28" s="68"/>
      <c r="L28" s="26">
        <v>798</v>
      </c>
      <c r="M28" s="13">
        <v>1</v>
      </c>
      <c r="N28" s="25">
        <v>111</v>
      </c>
      <c r="O28" s="12">
        <v>0</v>
      </c>
      <c r="P28" s="11">
        <v>0</v>
      </c>
      <c r="Q28" s="10"/>
      <c r="R28" s="89">
        <v>1</v>
      </c>
      <c r="S28" s="69"/>
      <c r="T28" s="69"/>
      <c r="U28" s="69"/>
      <c r="V28" s="8" t="s">
        <v>0</v>
      </c>
    </row>
    <row r="29" spans="1:22" ht="21.75" customHeight="1" x14ac:dyDescent="0.2">
      <c r="A29" s="9"/>
      <c r="B29" s="67" t="s">
        <v>19</v>
      </c>
      <c r="C29" s="67"/>
      <c r="D29" s="67"/>
      <c r="E29" s="67"/>
      <c r="F29" s="67"/>
      <c r="G29" s="67"/>
      <c r="H29" s="67"/>
      <c r="I29" s="67"/>
      <c r="J29" s="67"/>
      <c r="K29" s="68"/>
      <c r="L29" s="26">
        <v>798</v>
      </c>
      <c r="M29" s="13">
        <v>1</v>
      </c>
      <c r="N29" s="25">
        <v>111</v>
      </c>
      <c r="O29" s="48" t="s">
        <v>43</v>
      </c>
      <c r="P29" s="11">
        <v>0</v>
      </c>
      <c r="Q29" s="10"/>
      <c r="R29" s="89">
        <v>1</v>
      </c>
      <c r="S29" s="69"/>
      <c r="T29" s="69"/>
      <c r="U29" s="69"/>
      <c r="V29" s="8" t="s">
        <v>0</v>
      </c>
    </row>
    <row r="30" spans="1:22" ht="12.75" customHeight="1" x14ac:dyDescent="0.2">
      <c r="A30" s="9"/>
      <c r="B30" s="67" t="s">
        <v>12</v>
      </c>
      <c r="C30" s="67"/>
      <c r="D30" s="67"/>
      <c r="E30" s="67"/>
      <c r="F30" s="67"/>
      <c r="G30" s="67"/>
      <c r="H30" s="67"/>
      <c r="I30" s="67"/>
      <c r="J30" s="67"/>
      <c r="K30" s="68"/>
      <c r="L30" s="26">
        <v>798</v>
      </c>
      <c r="M30" s="13">
        <v>1</v>
      </c>
      <c r="N30" s="25">
        <v>111</v>
      </c>
      <c r="O30" s="48" t="s">
        <v>43</v>
      </c>
      <c r="P30" s="11" t="s">
        <v>11</v>
      </c>
      <c r="Q30" s="10"/>
      <c r="R30" s="89">
        <v>1</v>
      </c>
      <c r="S30" s="69"/>
      <c r="T30" s="69"/>
      <c r="U30" s="69"/>
      <c r="V30" s="8" t="s">
        <v>0</v>
      </c>
    </row>
    <row r="31" spans="1:22" ht="12.75" customHeight="1" x14ac:dyDescent="0.2">
      <c r="A31" s="9"/>
      <c r="B31" s="67" t="s">
        <v>18</v>
      </c>
      <c r="C31" s="67"/>
      <c r="D31" s="67"/>
      <c r="E31" s="67"/>
      <c r="F31" s="67"/>
      <c r="G31" s="67"/>
      <c r="H31" s="67"/>
      <c r="I31" s="67"/>
      <c r="J31" s="67"/>
      <c r="K31" s="68"/>
      <c r="L31" s="26">
        <v>798</v>
      </c>
      <c r="M31" s="13">
        <v>2</v>
      </c>
      <c r="N31" s="25">
        <v>0</v>
      </c>
      <c r="O31" s="12">
        <v>0</v>
      </c>
      <c r="P31" s="11">
        <v>0</v>
      </c>
      <c r="Q31" s="10"/>
      <c r="R31" s="89">
        <f>R32</f>
        <v>62.457999999999998</v>
      </c>
      <c r="S31" s="69"/>
      <c r="T31" s="69"/>
      <c r="U31" s="69"/>
      <c r="V31" s="8" t="s">
        <v>0</v>
      </c>
    </row>
    <row r="32" spans="1:22" ht="21.75" customHeight="1" x14ac:dyDescent="0.2">
      <c r="A32" s="9"/>
      <c r="B32" s="67" t="s">
        <v>17</v>
      </c>
      <c r="C32" s="67"/>
      <c r="D32" s="67"/>
      <c r="E32" s="67"/>
      <c r="F32" s="67"/>
      <c r="G32" s="67"/>
      <c r="H32" s="67"/>
      <c r="I32" s="67"/>
      <c r="J32" s="67"/>
      <c r="K32" s="68"/>
      <c r="L32" s="26">
        <v>798</v>
      </c>
      <c r="M32" s="13">
        <v>2</v>
      </c>
      <c r="N32" s="25">
        <v>203</v>
      </c>
      <c r="O32" s="12">
        <v>0</v>
      </c>
      <c r="P32" s="11">
        <v>0</v>
      </c>
      <c r="Q32" s="10"/>
      <c r="R32" s="89">
        <f>R33</f>
        <v>62.457999999999998</v>
      </c>
      <c r="S32" s="69"/>
      <c r="T32" s="69"/>
      <c r="U32" s="69"/>
      <c r="V32" s="8" t="s">
        <v>0</v>
      </c>
    </row>
    <row r="33" spans="1:22" ht="32.25" customHeight="1" x14ac:dyDescent="0.2">
      <c r="A33" s="9"/>
      <c r="B33" s="67" t="s">
        <v>16</v>
      </c>
      <c r="C33" s="67"/>
      <c r="D33" s="67"/>
      <c r="E33" s="67"/>
      <c r="F33" s="67"/>
      <c r="G33" s="67"/>
      <c r="H33" s="67"/>
      <c r="I33" s="67"/>
      <c r="J33" s="67"/>
      <c r="K33" s="68"/>
      <c r="L33" s="26">
        <v>798</v>
      </c>
      <c r="M33" s="13">
        <v>2</v>
      </c>
      <c r="N33" s="25">
        <v>203</v>
      </c>
      <c r="O33" s="49" t="s">
        <v>45</v>
      </c>
      <c r="P33" s="11">
        <v>0</v>
      </c>
      <c r="Q33" s="10"/>
      <c r="R33" s="89">
        <f>R34+R35+R36</f>
        <v>62.457999999999998</v>
      </c>
      <c r="S33" s="69"/>
      <c r="T33" s="69"/>
      <c r="U33" s="69"/>
      <c r="V33" s="8" t="s">
        <v>0</v>
      </c>
    </row>
    <row r="34" spans="1:22" ht="19.5" customHeight="1" x14ac:dyDescent="0.2">
      <c r="A34" s="9"/>
      <c r="B34" s="67" t="s">
        <v>44</v>
      </c>
      <c r="C34" s="67"/>
      <c r="D34" s="67"/>
      <c r="E34" s="67"/>
      <c r="F34" s="67"/>
      <c r="G34" s="67"/>
      <c r="H34" s="67"/>
      <c r="I34" s="67"/>
      <c r="J34" s="67"/>
      <c r="K34" s="68"/>
      <c r="L34" s="26">
        <v>798</v>
      </c>
      <c r="M34" s="13">
        <v>2</v>
      </c>
      <c r="N34" s="25">
        <v>203</v>
      </c>
      <c r="O34" s="49" t="s">
        <v>45</v>
      </c>
      <c r="P34" s="11" t="s">
        <v>5</v>
      </c>
      <c r="Q34" s="10"/>
      <c r="R34" s="90">
        <v>41.317</v>
      </c>
      <c r="S34" s="69"/>
      <c r="T34" s="69"/>
      <c r="U34" s="69"/>
      <c r="V34" s="8" t="s">
        <v>0</v>
      </c>
    </row>
    <row r="35" spans="1:22" ht="48" customHeight="1" x14ac:dyDescent="0.2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50" t="s">
        <v>46</v>
      </c>
      <c r="L35" s="26">
        <v>798</v>
      </c>
      <c r="M35" s="13">
        <v>2</v>
      </c>
      <c r="N35" s="25">
        <v>203</v>
      </c>
      <c r="O35" s="49" t="s">
        <v>45</v>
      </c>
      <c r="P35" s="11" t="s">
        <v>47</v>
      </c>
      <c r="Q35" s="10"/>
      <c r="R35" s="90">
        <v>12.477</v>
      </c>
      <c r="S35" s="46"/>
      <c r="T35" s="46"/>
      <c r="U35" s="46"/>
      <c r="V35" s="8"/>
    </row>
    <row r="36" spans="1:22" ht="32.25" customHeight="1" x14ac:dyDescent="0.2">
      <c r="A36" s="9"/>
      <c r="B36" s="67" t="s">
        <v>4</v>
      </c>
      <c r="C36" s="67"/>
      <c r="D36" s="67"/>
      <c r="E36" s="67"/>
      <c r="F36" s="67"/>
      <c r="G36" s="67"/>
      <c r="H36" s="67"/>
      <c r="I36" s="67"/>
      <c r="J36" s="67"/>
      <c r="K36" s="68"/>
      <c r="L36" s="26">
        <v>798</v>
      </c>
      <c r="M36" s="13">
        <v>2</v>
      </c>
      <c r="N36" s="25">
        <v>203</v>
      </c>
      <c r="O36" s="49" t="s">
        <v>45</v>
      </c>
      <c r="P36" s="11" t="s">
        <v>3</v>
      </c>
      <c r="Q36" s="10"/>
      <c r="R36" s="89">
        <v>8.6639999999999997</v>
      </c>
      <c r="S36" s="69"/>
      <c r="T36" s="69"/>
      <c r="U36" s="69"/>
      <c r="V36" s="8" t="s">
        <v>0</v>
      </c>
    </row>
    <row r="37" spans="1:22" ht="21.75" customHeight="1" x14ac:dyDescent="0.2">
      <c r="A37" s="9"/>
      <c r="B37" s="67" t="s">
        <v>15</v>
      </c>
      <c r="C37" s="67"/>
      <c r="D37" s="67"/>
      <c r="E37" s="67"/>
      <c r="F37" s="67"/>
      <c r="G37" s="67"/>
      <c r="H37" s="67"/>
      <c r="I37" s="67"/>
      <c r="J37" s="67"/>
      <c r="K37" s="68"/>
      <c r="L37" s="26">
        <v>798</v>
      </c>
      <c r="M37" s="13">
        <v>3</v>
      </c>
      <c r="N37" s="25">
        <v>0</v>
      </c>
      <c r="O37" s="12">
        <v>0</v>
      </c>
      <c r="P37" s="11">
        <v>0</v>
      </c>
      <c r="Q37" s="10"/>
      <c r="R37" s="89">
        <v>1</v>
      </c>
      <c r="S37" s="69"/>
      <c r="T37" s="69"/>
      <c r="U37" s="69"/>
      <c r="V37" s="8" t="s">
        <v>0</v>
      </c>
    </row>
    <row r="38" spans="1:22" ht="42.75" customHeight="1" x14ac:dyDescent="0.2">
      <c r="A38" s="9"/>
      <c r="B38" s="67" t="s">
        <v>14</v>
      </c>
      <c r="C38" s="67"/>
      <c r="D38" s="67"/>
      <c r="E38" s="67"/>
      <c r="F38" s="67"/>
      <c r="G38" s="67"/>
      <c r="H38" s="67"/>
      <c r="I38" s="67"/>
      <c r="J38" s="67"/>
      <c r="K38" s="68"/>
      <c r="L38" s="26">
        <v>798</v>
      </c>
      <c r="M38" s="13">
        <v>3</v>
      </c>
      <c r="N38" s="25">
        <v>309</v>
      </c>
      <c r="O38" s="12">
        <v>0</v>
      </c>
      <c r="P38" s="11">
        <v>0</v>
      </c>
      <c r="Q38" s="10"/>
      <c r="R38" s="89">
        <v>1</v>
      </c>
      <c r="S38" s="69"/>
      <c r="T38" s="69"/>
      <c r="U38" s="69"/>
      <c r="V38" s="8" t="s">
        <v>0</v>
      </c>
    </row>
    <row r="39" spans="1:22" ht="42.75" customHeight="1" x14ac:dyDescent="0.2">
      <c r="A39" s="9"/>
      <c r="B39" s="67" t="s">
        <v>13</v>
      </c>
      <c r="C39" s="67"/>
      <c r="D39" s="67"/>
      <c r="E39" s="67"/>
      <c r="F39" s="67"/>
      <c r="G39" s="67"/>
      <c r="H39" s="67"/>
      <c r="I39" s="67"/>
      <c r="J39" s="67"/>
      <c r="K39" s="68"/>
      <c r="L39" s="26">
        <v>798</v>
      </c>
      <c r="M39" s="13">
        <v>3</v>
      </c>
      <c r="N39" s="25">
        <v>309</v>
      </c>
      <c r="O39" s="49" t="s">
        <v>48</v>
      </c>
      <c r="P39" s="11">
        <v>0</v>
      </c>
      <c r="Q39" s="10"/>
      <c r="R39" s="89">
        <v>1</v>
      </c>
      <c r="S39" s="69"/>
      <c r="T39" s="69"/>
      <c r="U39" s="69"/>
      <c r="V39" s="8" t="s">
        <v>0</v>
      </c>
    </row>
    <row r="40" spans="1:22" ht="12.75" customHeight="1" x14ac:dyDescent="0.2">
      <c r="A40" s="9"/>
      <c r="B40" s="67" t="s">
        <v>12</v>
      </c>
      <c r="C40" s="67"/>
      <c r="D40" s="67"/>
      <c r="E40" s="67"/>
      <c r="F40" s="67"/>
      <c r="G40" s="67"/>
      <c r="H40" s="67"/>
      <c r="I40" s="67"/>
      <c r="J40" s="67"/>
      <c r="K40" s="68"/>
      <c r="L40" s="26">
        <v>798</v>
      </c>
      <c r="M40" s="13">
        <v>3</v>
      </c>
      <c r="N40" s="25">
        <v>309</v>
      </c>
      <c r="O40" s="49" t="s">
        <v>48</v>
      </c>
      <c r="P40" s="11" t="s">
        <v>11</v>
      </c>
      <c r="Q40" s="10"/>
      <c r="R40" s="89">
        <v>1</v>
      </c>
      <c r="S40" s="69"/>
      <c r="T40" s="69"/>
      <c r="U40" s="69"/>
      <c r="V40" s="8" t="s">
        <v>0</v>
      </c>
    </row>
    <row r="41" spans="1:22" ht="12.75" customHeight="1" x14ac:dyDescent="0.2">
      <c r="A41" s="9"/>
      <c r="B41" s="67" t="s">
        <v>10</v>
      </c>
      <c r="C41" s="67"/>
      <c r="D41" s="67"/>
      <c r="E41" s="67"/>
      <c r="F41" s="67"/>
      <c r="G41" s="67"/>
      <c r="H41" s="67"/>
      <c r="I41" s="67"/>
      <c r="J41" s="67"/>
      <c r="K41" s="68"/>
      <c r="L41" s="26">
        <v>798</v>
      </c>
      <c r="M41" s="13">
        <v>5</v>
      </c>
      <c r="N41" s="25">
        <v>0</v>
      </c>
      <c r="O41" s="12">
        <v>0</v>
      </c>
      <c r="P41" s="11">
        <v>0</v>
      </c>
      <c r="Q41" s="10"/>
      <c r="R41" s="89">
        <f>R42</f>
        <v>821.14400000000001</v>
      </c>
      <c r="S41" s="69"/>
      <c r="T41" s="69"/>
      <c r="U41" s="69"/>
      <c r="V41" s="8" t="s">
        <v>0</v>
      </c>
    </row>
    <row r="42" spans="1:22" ht="12.75" customHeight="1" x14ac:dyDescent="0.2">
      <c r="A42" s="9"/>
      <c r="B42" s="67" t="s">
        <v>9</v>
      </c>
      <c r="C42" s="67"/>
      <c r="D42" s="67"/>
      <c r="E42" s="67"/>
      <c r="F42" s="67"/>
      <c r="G42" s="67"/>
      <c r="H42" s="67"/>
      <c r="I42" s="67"/>
      <c r="J42" s="67"/>
      <c r="K42" s="68"/>
      <c r="L42" s="26">
        <v>798</v>
      </c>
      <c r="M42" s="13">
        <v>5</v>
      </c>
      <c r="N42" s="25">
        <v>503</v>
      </c>
      <c r="O42" s="12">
        <v>0</v>
      </c>
      <c r="P42" s="11">
        <v>0</v>
      </c>
      <c r="Q42" s="10"/>
      <c r="R42" s="89">
        <f>R43+R45</f>
        <v>821.14400000000001</v>
      </c>
      <c r="S42" s="69"/>
      <c r="T42" s="69"/>
      <c r="U42" s="69"/>
      <c r="V42" s="8" t="s">
        <v>0</v>
      </c>
    </row>
    <row r="43" spans="1:22" ht="12.75" customHeight="1" x14ac:dyDescent="0.2">
      <c r="A43" s="9"/>
      <c r="B43" s="67" t="s">
        <v>8</v>
      </c>
      <c r="C43" s="67"/>
      <c r="D43" s="67"/>
      <c r="E43" s="67"/>
      <c r="F43" s="67"/>
      <c r="G43" s="67"/>
      <c r="H43" s="67"/>
      <c r="I43" s="67"/>
      <c r="J43" s="67"/>
      <c r="K43" s="68"/>
      <c r="L43" s="26">
        <v>798</v>
      </c>
      <c r="M43" s="13">
        <v>5</v>
      </c>
      <c r="N43" s="25">
        <v>503</v>
      </c>
      <c r="O43" s="12" t="s">
        <v>49</v>
      </c>
      <c r="P43" s="11">
        <v>0</v>
      </c>
      <c r="Q43" s="10"/>
      <c r="R43" s="89">
        <f>R44</f>
        <v>56.143999999999998</v>
      </c>
      <c r="S43" s="69"/>
      <c r="T43" s="69"/>
      <c r="U43" s="69"/>
      <c r="V43" s="8" t="s">
        <v>0</v>
      </c>
    </row>
    <row r="44" spans="1:22" ht="32.25" customHeight="1" x14ac:dyDescent="0.2">
      <c r="A44" s="9"/>
      <c r="B44" s="67" t="s">
        <v>4</v>
      </c>
      <c r="C44" s="67"/>
      <c r="D44" s="67"/>
      <c r="E44" s="67"/>
      <c r="F44" s="67"/>
      <c r="G44" s="67"/>
      <c r="H44" s="67"/>
      <c r="I44" s="67"/>
      <c r="J44" s="67"/>
      <c r="K44" s="68"/>
      <c r="L44" s="26">
        <v>798</v>
      </c>
      <c r="M44" s="13">
        <v>5</v>
      </c>
      <c r="N44" s="25">
        <v>503</v>
      </c>
      <c r="O44" s="12" t="s">
        <v>49</v>
      </c>
      <c r="P44" s="11" t="s">
        <v>3</v>
      </c>
      <c r="Q44" s="10"/>
      <c r="R44" s="89">
        <v>56.143999999999998</v>
      </c>
      <c r="S44" s="69"/>
      <c r="T44" s="69"/>
      <c r="U44" s="69"/>
      <c r="V44" s="8" t="s">
        <v>0</v>
      </c>
    </row>
    <row r="45" spans="1:22" ht="24" customHeight="1" x14ac:dyDescent="0.2">
      <c r="A45" s="9"/>
      <c r="B45" s="54"/>
      <c r="C45" s="54"/>
      <c r="D45" s="54"/>
      <c r="E45" s="54"/>
      <c r="F45" s="54"/>
      <c r="G45" s="54"/>
      <c r="H45" s="54"/>
      <c r="I45" s="54"/>
      <c r="J45" s="54"/>
      <c r="K45" s="55" t="s">
        <v>50</v>
      </c>
      <c r="L45" s="26">
        <v>798</v>
      </c>
      <c r="M45" s="13">
        <v>5</v>
      </c>
      <c r="N45" s="25">
        <v>503</v>
      </c>
      <c r="O45" s="48">
        <v>6000005000</v>
      </c>
      <c r="P45" s="11"/>
      <c r="Q45" s="10"/>
      <c r="R45" s="89">
        <v>765</v>
      </c>
      <c r="S45" s="53"/>
      <c r="T45" s="53"/>
      <c r="U45" s="53"/>
      <c r="V45" s="8"/>
    </row>
    <row r="46" spans="1:22" ht="38.25" customHeight="1" x14ac:dyDescent="0.2">
      <c r="A46" s="9"/>
      <c r="B46" s="54"/>
      <c r="C46" s="54"/>
      <c r="D46" s="54"/>
      <c r="E46" s="54"/>
      <c r="F46" s="54"/>
      <c r="G46" s="54"/>
      <c r="H46" s="54"/>
      <c r="I46" s="54"/>
      <c r="J46" s="54"/>
      <c r="K46" s="55" t="s">
        <v>4</v>
      </c>
      <c r="L46" s="26">
        <v>798</v>
      </c>
      <c r="M46" s="13">
        <v>5</v>
      </c>
      <c r="N46" s="25">
        <v>503</v>
      </c>
      <c r="O46" s="48">
        <v>6000005000</v>
      </c>
      <c r="P46" s="11" t="s">
        <v>3</v>
      </c>
      <c r="Q46" s="10"/>
      <c r="R46" s="89">
        <v>765</v>
      </c>
      <c r="S46" s="53"/>
      <c r="T46" s="53"/>
      <c r="U46" s="53"/>
      <c r="V46" s="8"/>
    </row>
    <row r="47" spans="1:22" ht="12.75" customHeight="1" x14ac:dyDescent="0.2">
      <c r="A47" s="9"/>
      <c r="B47" s="67" t="s">
        <v>7</v>
      </c>
      <c r="C47" s="67"/>
      <c r="D47" s="67"/>
      <c r="E47" s="67"/>
      <c r="F47" s="67"/>
      <c r="G47" s="67"/>
      <c r="H47" s="67"/>
      <c r="I47" s="67"/>
      <c r="J47" s="67"/>
      <c r="K47" s="68"/>
      <c r="L47" s="26">
        <v>798</v>
      </c>
      <c r="M47" s="13">
        <v>8</v>
      </c>
      <c r="N47" s="25">
        <v>0</v>
      </c>
      <c r="O47" s="12">
        <v>0</v>
      </c>
      <c r="P47" s="11">
        <v>0</v>
      </c>
      <c r="Q47" s="10"/>
      <c r="R47" s="89">
        <f>R48</f>
        <v>3895.11</v>
      </c>
      <c r="S47" s="69"/>
      <c r="T47" s="69"/>
      <c r="U47" s="69"/>
      <c r="V47" s="8" t="s">
        <v>0</v>
      </c>
    </row>
    <row r="48" spans="1:22" ht="12.75" customHeight="1" x14ac:dyDescent="0.2">
      <c r="A48" s="9"/>
      <c r="B48" s="67" t="s">
        <v>6</v>
      </c>
      <c r="C48" s="67"/>
      <c r="D48" s="67"/>
      <c r="E48" s="67"/>
      <c r="F48" s="67"/>
      <c r="G48" s="67"/>
      <c r="H48" s="67"/>
      <c r="I48" s="67"/>
      <c r="J48" s="67"/>
      <c r="K48" s="68"/>
      <c r="L48" s="26">
        <v>798</v>
      </c>
      <c r="M48" s="13">
        <v>8</v>
      </c>
      <c r="N48" s="25">
        <v>801</v>
      </c>
      <c r="O48" s="12">
        <v>0</v>
      </c>
      <c r="P48" s="11">
        <v>0</v>
      </c>
      <c r="Q48" s="10"/>
      <c r="R48" s="89">
        <f>R49</f>
        <v>3895.11</v>
      </c>
      <c r="S48" s="69"/>
      <c r="T48" s="69"/>
      <c r="U48" s="69"/>
      <c r="V48" s="8" t="s">
        <v>0</v>
      </c>
    </row>
    <row r="49" spans="1:22" s="52" customFormat="1" ht="45" customHeight="1" x14ac:dyDescent="0.2">
      <c r="A49" s="9"/>
      <c r="B49" s="58"/>
      <c r="C49" s="58"/>
      <c r="D49" s="58"/>
      <c r="E49" s="58"/>
      <c r="F49" s="58"/>
      <c r="G49" s="58"/>
      <c r="H49" s="58"/>
      <c r="I49" s="58"/>
      <c r="J49" s="58"/>
      <c r="K49" s="55" t="s">
        <v>53</v>
      </c>
      <c r="L49" s="26">
        <v>798</v>
      </c>
      <c r="M49" s="13">
        <v>8</v>
      </c>
      <c r="N49" s="25">
        <v>801</v>
      </c>
      <c r="O49" s="48" t="s">
        <v>51</v>
      </c>
      <c r="P49" s="59"/>
      <c r="Q49" s="10"/>
      <c r="R49" s="89">
        <f>R50</f>
        <v>3895.11</v>
      </c>
      <c r="S49" s="57"/>
      <c r="T49" s="57"/>
      <c r="U49" s="57"/>
      <c r="V49" s="8"/>
    </row>
    <row r="50" spans="1:22" s="52" customFormat="1" ht="12.75" customHeight="1" x14ac:dyDescent="0.2">
      <c r="A50" s="9"/>
      <c r="B50" s="58"/>
      <c r="C50" s="58"/>
      <c r="D50" s="58"/>
      <c r="E50" s="58"/>
      <c r="F50" s="58"/>
      <c r="G50" s="58"/>
      <c r="H50" s="58"/>
      <c r="I50" s="58"/>
      <c r="J50" s="58"/>
      <c r="K50" s="55" t="s">
        <v>54</v>
      </c>
      <c r="L50" s="26">
        <v>798</v>
      </c>
      <c r="M50" s="13">
        <v>8</v>
      </c>
      <c r="N50" s="25">
        <v>801</v>
      </c>
      <c r="O50" s="48" t="s">
        <v>51</v>
      </c>
      <c r="P50" s="59" t="s">
        <v>52</v>
      </c>
      <c r="Q50" s="10"/>
      <c r="R50" s="89">
        <v>3895.11</v>
      </c>
      <c r="S50" s="57"/>
      <c r="T50" s="57"/>
      <c r="U50" s="57"/>
      <c r="V50" s="8"/>
    </row>
    <row r="51" spans="1:22" ht="13.5" customHeight="1" x14ac:dyDescent="0.2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7">
        <v>797</v>
      </c>
      <c r="M51" s="7">
        <v>0</v>
      </c>
      <c r="N51" s="7">
        <v>0</v>
      </c>
      <c r="O51" s="7" t="s">
        <v>2</v>
      </c>
      <c r="P51" s="7" t="s">
        <v>1</v>
      </c>
      <c r="Q51" s="6"/>
      <c r="R51" s="91">
        <f>R17</f>
        <v>7817.8350000000009</v>
      </c>
      <c r="S51" s="5"/>
      <c r="T51" s="5"/>
      <c r="U51" s="5"/>
      <c r="V51" s="5" t="s">
        <v>0</v>
      </c>
    </row>
    <row r="52" spans="1:22" ht="11.25" customHeight="1" x14ac:dyDescent="0.2">
      <c r="A52" s="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4"/>
      <c r="R52" s="24"/>
      <c r="S52" s="24"/>
      <c r="T52" s="24"/>
      <c r="U52" s="24"/>
      <c r="V52" s="20" t="s">
        <v>0</v>
      </c>
    </row>
    <row r="53" spans="1:22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51"/>
      <c r="L53" s="2"/>
      <c r="M53" s="2"/>
      <c r="N53" s="2"/>
      <c r="O53" s="2"/>
      <c r="P53" s="2"/>
      <c r="Q53" s="2"/>
      <c r="R53" s="51"/>
      <c r="S53" s="2"/>
      <c r="T53" s="2"/>
      <c r="U53" s="2"/>
      <c r="V53" s="2"/>
    </row>
    <row r="54" spans="1:22" ht="36.7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3"/>
      <c r="M54" s="3"/>
      <c r="N54" s="3"/>
      <c r="O54" s="4"/>
      <c r="P54" s="3"/>
      <c r="Q54" s="3"/>
      <c r="R54" s="51"/>
      <c r="S54" s="2"/>
      <c r="T54" s="2"/>
      <c r="U54" s="2"/>
      <c r="V54" s="2"/>
    </row>
    <row r="55" spans="1:22" ht="409.6" hidden="1" customHeight="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3"/>
      <c r="M55" s="3"/>
      <c r="N55" s="3"/>
      <c r="O55" s="4"/>
      <c r="P55" s="3"/>
      <c r="Q55" s="3"/>
      <c r="R55" s="51"/>
      <c r="S55" s="2"/>
      <c r="T55" s="2"/>
      <c r="U55" s="2"/>
      <c r="V55" s="2"/>
    </row>
    <row r="56" spans="1:22" ht="26.25" customHeight="1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3"/>
      <c r="M56" s="3"/>
      <c r="N56" s="3"/>
      <c r="O56" s="4"/>
      <c r="P56" s="3"/>
      <c r="Q56" s="3"/>
      <c r="R56" s="51"/>
      <c r="S56" s="2"/>
      <c r="T56" s="2"/>
      <c r="U56" s="2"/>
      <c r="V56" s="2"/>
    </row>
  </sheetData>
  <mergeCells count="71">
    <mergeCell ref="L13:P13"/>
    <mergeCell ref="R13:R15"/>
    <mergeCell ref="O1:R1"/>
    <mergeCell ref="K2:R2"/>
    <mergeCell ref="K3:R3"/>
    <mergeCell ref="K4:R4"/>
    <mergeCell ref="K8:R8"/>
    <mergeCell ref="K9:R9"/>
    <mergeCell ref="B13:B15"/>
    <mergeCell ref="E13:E15"/>
    <mergeCell ref="F13:F15"/>
    <mergeCell ref="G13:G15"/>
    <mergeCell ref="H13:H15"/>
    <mergeCell ref="I13:I15"/>
    <mergeCell ref="J13:J15"/>
    <mergeCell ref="C13:C15"/>
    <mergeCell ref="D13:D15"/>
    <mergeCell ref="K13:K15"/>
    <mergeCell ref="A54:K54"/>
    <mergeCell ref="A55:K55"/>
    <mergeCell ref="S28:U28"/>
    <mergeCell ref="B23:K23"/>
    <mergeCell ref="S23:U23"/>
    <mergeCell ref="B29:K29"/>
    <mergeCell ref="S29:U29"/>
    <mergeCell ref="B42:K42"/>
    <mergeCell ref="S42:U42"/>
    <mergeCell ref="B48:K48"/>
    <mergeCell ref="S48:U48"/>
    <mergeCell ref="B47:K47"/>
    <mergeCell ref="S24:U24"/>
    <mergeCell ref="B26:K26"/>
    <mergeCell ref="S26:U26"/>
    <mergeCell ref="B27:K27"/>
    <mergeCell ref="B18:K18"/>
    <mergeCell ref="S18:U18"/>
    <mergeCell ref="A56:K56"/>
    <mergeCell ref="B17:K17"/>
    <mergeCell ref="S17:U17"/>
    <mergeCell ref="B37:K37"/>
    <mergeCell ref="S37:U37"/>
    <mergeCell ref="B41:K41"/>
    <mergeCell ref="S41:U41"/>
    <mergeCell ref="B38:K38"/>
    <mergeCell ref="S38:U38"/>
    <mergeCell ref="B19:K19"/>
    <mergeCell ref="S19:U19"/>
    <mergeCell ref="B28:K28"/>
    <mergeCell ref="S47:U47"/>
    <mergeCell ref="B24:K24"/>
    <mergeCell ref="S27:U27"/>
    <mergeCell ref="B30:K30"/>
    <mergeCell ref="S30:U30"/>
    <mergeCell ref="B34:K34"/>
    <mergeCell ref="S34:U34"/>
    <mergeCell ref="B32:K32"/>
    <mergeCell ref="S32:U32"/>
    <mergeCell ref="B31:K31"/>
    <mergeCell ref="S31:U31"/>
    <mergeCell ref="B36:K36"/>
    <mergeCell ref="S36:U36"/>
    <mergeCell ref="B33:K33"/>
    <mergeCell ref="S33:U33"/>
    <mergeCell ref="B40:K40"/>
    <mergeCell ref="S40:U40"/>
    <mergeCell ref="B44:K44"/>
    <mergeCell ref="S44:U44"/>
    <mergeCell ref="B39:K39"/>
    <mergeCell ref="S39:U39"/>
    <mergeCell ref="B43:K43"/>
    <mergeCell ref="S43:U43"/>
  </mergeCells>
  <pageMargins left="0.39370078740157483" right="0.19685039370078741" top="0.78740157480314965" bottom="0.19685039370078741" header="0.39370078740157483" footer="0.19685039370078741"/>
  <pageSetup paperSize="9" fitToWidth="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2018</vt:lpstr>
      <vt:lpstr>Лист1</vt:lpstr>
      <vt:lpstr>'2018'!Заголовки_для_печати</vt:lpstr>
      <vt:lpstr>'2018'!Область_печати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2015-12-29T10:32:11Z</cp:lastPrinted>
  <dcterms:created xsi:type="dcterms:W3CDTF">2015-12-28T14:42:08Z</dcterms:created>
  <dcterms:modified xsi:type="dcterms:W3CDTF">2017-12-29T09:30:26Z</dcterms:modified>
</cp:coreProperties>
</file>